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627" activeTab="0"/>
  </bookViews>
  <sheets>
    <sheet name="PGL" sheetId="1" r:id="rId1"/>
    <sheet name="Sheet2" sheetId="2" state="hidden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  <sheet name="Sheet9" sheetId="9" state="hidden" r:id="rId9"/>
    <sheet name="Sheet10" sheetId="10" state="hidden" r:id="rId10"/>
    <sheet name="Sheet11" sheetId="11" state="hidden" r:id="rId11"/>
    <sheet name="Sheet12" sheetId="12" state="hidden" r:id="rId12"/>
    <sheet name="Sheet13" sheetId="13" state="hidden" r:id="rId13"/>
    <sheet name="Sheet14" sheetId="14" state="hidden" r:id="rId14"/>
    <sheet name="Sheet15" sheetId="15" state="hidden" r:id="rId15"/>
    <sheet name="Sheet16" sheetId="16" state="hidden" r:id="rId16"/>
  </sheets>
  <definedNames>
    <definedName name="_xlnm._FilterDatabase" localSheetId="0" hidden="1">'PGL'!$B$5:$Q$55</definedName>
  </definedNames>
  <calcPr fullCalcOnLoad="1"/>
</workbook>
</file>

<file path=xl/sharedStrings.xml><?xml version="1.0" encoding="utf-8"?>
<sst xmlns="http://schemas.openxmlformats.org/spreadsheetml/2006/main" count="157" uniqueCount="85">
  <si>
    <t>POVPREČJE</t>
  </si>
  <si>
    <t>TEKMOVALEC</t>
  </si>
  <si>
    <t>KLUB</t>
  </si>
  <si>
    <t>DOMA</t>
  </si>
  <si>
    <t>SKUPAJ</t>
  </si>
  <si>
    <t>D</t>
  </si>
  <si>
    <t>G</t>
  </si>
  <si>
    <t>EKIPA</t>
  </si>
  <si>
    <t>NLR</t>
  </si>
  <si>
    <t>NAJBOLJŠI POSAMEZNI REZULTAT V LIGI</t>
  </si>
  <si>
    <t>NAJBOLJŠI EKIPNI REZULTAT V LIGI</t>
  </si>
  <si>
    <t>POVPREČJE VSEH EKIP</t>
  </si>
  <si>
    <t>SET TOČKE</t>
  </si>
  <si>
    <t>TEK.-120 L.</t>
  </si>
  <si>
    <t>SK</t>
  </si>
  <si>
    <t>MES.</t>
  </si>
  <si>
    <t>GOSTEH</t>
  </si>
  <si>
    <t>EKIPNE TOČKE</t>
  </si>
  <si>
    <t>POVPREČJE EKIP :</t>
  </si>
  <si>
    <t>KEMPERLE M</t>
  </si>
  <si>
    <t>KRANJSKA GORA</t>
  </si>
  <si>
    <t>SLUGA M</t>
  </si>
  <si>
    <t>JUKO D</t>
  </si>
  <si>
    <t>BARDIČ I</t>
  </si>
  <si>
    <t>MIJATOVIČ A</t>
  </si>
  <si>
    <t>GERŠAK D</t>
  </si>
  <si>
    <t>SIMEONOV S</t>
  </si>
  <si>
    <t>KLOBUČAR J</t>
  </si>
  <si>
    <t>KOS B</t>
  </si>
  <si>
    <t>KOGOJ D</t>
  </si>
  <si>
    <t>PREZELJ M</t>
  </si>
  <si>
    <t>KOŽELJ BS</t>
  </si>
  <si>
    <t>JESENICE  2</t>
  </si>
  <si>
    <t>ŠMID J</t>
  </si>
  <si>
    <t>NKL</t>
  </si>
  <si>
    <t>PS+ET</t>
  </si>
  <si>
    <t>ŽELEZNIKI  2</t>
  </si>
  <si>
    <t>KRANJ. GORA</t>
  </si>
  <si>
    <t>KUČINA V</t>
  </si>
  <si>
    <t>KOŠMELJ J</t>
  </si>
  <si>
    <t>MARKELJ J</t>
  </si>
  <si>
    <t>MOHORIČ T</t>
  </si>
  <si>
    <t>JEKLER M</t>
  </si>
  <si>
    <t>ŠTERN S</t>
  </si>
  <si>
    <t>POVPREČJE TEKMOVALCEV :</t>
  </si>
  <si>
    <t>JELENC E</t>
  </si>
  <si>
    <t>DEMŠAR DR</t>
  </si>
  <si>
    <t>PANČUR K</t>
  </si>
  <si>
    <t>BEVK I</t>
  </si>
  <si>
    <t>13/14</t>
  </si>
  <si>
    <t>02/13</t>
  </si>
  <si>
    <t>PORTOROŽ</t>
  </si>
  <si>
    <t>GORICA  2</t>
  </si>
  <si>
    <t>PIVKA  2</t>
  </si>
  <si>
    <t>IZOLA-ADRIA ML.</t>
  </si>
  <si>
    <t>IZOLA-ADRIA M.</t>
  </si>
  <si>
    <t>PRIMORSKO - GORENJSKA LIGA 2013 / 2014</t>
  </si>
  <si>
    <t>SUKIČ J</t>
  </si>
  <si>
    <t>TEKAVEC M</t>
  </si>
  <si>
    <t>NUČIČ J</t>
  </si>
  <si>
    <t>VRČON V</t>
  </si>
  <si>
    <t>PAHOR S</t>
  </si>
  <si>
    <t>LIKAN D</t>
  </si>
  <si>
    <t>KRAMPF T</t>
  </si>
  <si>
    <t>TOMINEC J</t>
  </si>
  <si>
    <t>HASIĆ A</t>
  </si>
  <si>
    <t>HRVATIN A</t>
  </si>
  <si>
    <t>IVANOVIĆ Đ</t>
  </si>
  <si>
    <t>MARINIČ A</t>
  </si>
  <si>
    <t>MIŠKOVIČ S</t>
  </si>
  <si>
    <t>ANDLOVIC M</t>
  </si>
  <si>
    <t>MERKELJ A</t>
  </si>
  <si>
    <t>PETERNELJ M</t>
  </si>
  <si>
    <t>GORUP J</t>
  </si>
  <si>
    <t>KALUŽA D</t>
  </si>
  <si>
    <t>ČELIGOJ N</t>
  </si>
  <si>
    <t>PAŠIĆ D</t>
  </si>
  <si>
    <t>PERHAVEC B</t>
  </si>
  <si>
    <t>OBLAK G</t>
  </si>
  <si>
    <t>KNEZ T</t>
  </si>
  <si>
    <t>GORKIČ S</t>
  </si>
  <si>
    <t>KOVAČEVIČ M</t>
  </si>
  <si>
    <t>RADOČAJ D</t>
  </si>
  <si>
    <t>ŠULIGOJ M</t>
  </si>
  <si>
    <t>V TABELI SO TEKMOVALCI, KI SO ODIGRALI MIN. 3 TEKME SKUPAJ, MIN. 2 V GOSTEH IN MIN. 1 DOMA 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</si>
</sst>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3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PageLayoutView="0" workbookViewId="0" topLeftCell="A1">
      <selection activeCell="A1" sqref="A1:F2"/>
    </sheetView>
  </sheetViews>
  <sheetFormatPr defaultColWidth="9.00390625" defaultRowHeight="12.75"/>
  <cols>
    <col min="1" max="1" width="4.75390625" style="11" customWidth="1"/>
    <col min="2" max="2" width="15.75390625" style="0" customWidth="1"/>
    <col min="3" max="3" width="13.75390625" style="0" customWidth="1"/>
    <col min="4" max="6" width="8.75390625" style="31" customWidth="1"/>
    <col min="7" max="9" width="5.75390625" style="21" customWidth="1"/>
    <col min="10" max="12" width="6.75390625" style="21" customWidth="1"/>
    <col min="13" max="14" width="5.75390625" style="11" customWidth="1"/>
    <col min="15" max="16" width="5.75390625" style="12" customWidth="1"/>
    <col min="17" max="17" width="8.75390625" style="11" customWidth="1"/>
  </cols>
  <sheetData>
    <row r="1" spans="1:9" ht="13.5" customHeight="1">
      <c r="A1" s="79" t="s">
        <v>56</v>
      </c>
      <c r="B1" s="79"/>
      <c r="C1" s="79"/>
      <c r="D1" s="79"/>
      <c r="E1" s="79"/>
      <c r="F1" s="79"/>
      <c r="G1" s="38"/>
      <c r="H1" s="38"/>
      <c r="I1" s="38"/>
    </row>
    <row r="2" spans="1:17" ht="13.5" customHeight="1">
      <c r="A2" s="79"/>
      <c r="B2" s="79"/>
      <c r="C2" s="79"/>
      <c r="D2" s="79"/>
      <c r="E2" s="79"/>
      <c r="F2" s="79"/>
      <c r="G2" s="38"/>
      <c r="H2" s="38"/>
      <c r="I2" s="38"/>
      <c r="Q2" s="3"/>
    </row>
    <row r="3" spans="1:17" ht="13.5" customHeight="1">
      <c r="A3" s="7" t="s">
        <v>44</v>
      </c>
      <c r="Q3" s="44"/>
    </row>
    <row r="4" spans="1:17" ht="12.75">
      <c r="A4" s="1"/>
      <c r="B4" s="6"/>
      <c r="C4" s="6"/>
      <c r="D4" s="71" t="s">
        <v>0</v>
      </c>
      <c r="E4" s="72"/>
      <c r="F4" s="73"/>
      <c r="G4" s="68" t="s">
        <v>17</v>
      </c>
      <c r="H4" s="69"/>
      <c r="I4" s="70"/>
      <c r="J4" s="68" t="s">
        <v>12</v>
      </c>
      <c r="K4" s="69"/>
      <c r="L4" s="70"/>
      <c r="M4" s="66" t="s">
        <v>13</v>
      </c>
      <c r="N4" s="67"/>
      <c r="O4" s="66" t="s">
        <v>8</v>
      </c>
      <c r="P4" s="67"/>
      <c r="Q4" s="1" t="s">
        <v>34</v>
      </c>
    </row>
    <row r="5" spans="1:17" ht="12.75">
      <c r="A5" s="14" t="s">
        <v>15</v>
      </c>
      <c r="B5" s="13" t="s">
        <v>1</v>
      </c>
      <c r="C5" s="13" t="s">
        <v>2</v>
      </c>
      <c r="D5" s="34" t="s">
        <v>3</v>
      </c>
      <c r="E5" s="34" t="s">
        <v>16</v>
      </c>
      <c r="F5" s="34" t="s">
        <v>4</v>
      </c>
      <c r="G5" s="25" t="s">
        <v>5</v>
      </c>
      <c r="H5" s="25" t="s">
        <v>6</v>
      </c>
      <c r="I5" s="25" t="s">
        <v>14</v>
      </c>
      <c r="J5" s="25" t="s">
        <v>5</v>
      </c>
      <c r="K5" s="25" t="s">
        <v>6</v>
      </c>
      <c r="L5" s="25" t="s">
        <v>14</v>
      </c>
      <c r="M5" s="15" t="s">
        <v>6</v>
      </c>
      <c r="N5" s="14" t="s">
        <v>14</v>
      </c>
      <c r="O5" s="35" t="s">
        <v>49</v>
      </c>
      <c r="P5" s="35" t="s">
        <v>50</v>
      </c>
      <c r="Q5" s="1" t="s">
        <v>35</v>
      </c>
    </row>
    <row r="6" spans="1:17" ht="12.75">
      <c r="A6" s="52">
        <v>1</v>
      </c>
      <c r="B6" s="56" t="s">
        <v>82</v>
      </c>
      <c r="C6" s="53" t="s">
        <v>52</v>
      </c>
      <c r="D6" s="55">
        <v>583</v>
      </c>
      <c r="E6" s="55">
        <v>562</v>
      </c>
      <c r="F6" s="55">
        <v>569</v>
      </c>
      <c r="G6" s="47">
        <v>2</v>
      </c>
      <c r="H6" s="57">
        <v>2</v>
      </c>
      <c r="I6" s="47">
        <v>4</v>
      </c>
      <c r="J6" s="47">
        <v>7</v>
      </c>
      <c r="K6" s="47">
        <v>7</v>
      </c>
      <c r="L6" s="47">
        <v>14</v>
      </c>
      <c r="M6" s="47">
        <v>2</v>
      </c>
      <c r="N6" s="47">
        <v>4</v>
      </c>
      <c r="O6" s="49">
        <v>593</v>
      </c>
      <c r="P6" s="39">
        <v>0</v>
      </c>
      <c r="Q6" s="55">
        <f aca="true" t="shared" si="0" ref="Q6:Q37">F6+I6</f>
        <v>573</v>
      </c>
    </row>
    <row r="7" spans="1:17" ht="12.75">
      <c r="A7" s="52">
        <v>2</v>
      </c>
      <c r="B7" s="53" t="s">
        <v>40</v>
      </c>
      <c r="C7" s="53" t="s">
        <v>36</v>
      </c>
      <c r="D7" s="54">
        <v>560</v>
      </c>
      <c r="E7" s="54">
        <v>548.4</v>
      </c>
      <c r="F7" s="54">
        <v>551.7142857142857</v>
      </c>
      <c r="G7" s="47">
        <v>1</v>
      </c>
      <c r="H7" s="57">
        <v>2</v>
      </c>
      <c r="I7" s="47">
        <v>3</v>
      </c>
      <c r="J7" s="47">
        <v>2</v>
      </c>
      <c r="K7" s="47">
        <v>8</v>
      </c>
      <c r="L7" s="47">
        <v>10</v>
      </c>
      <c r="M7" s="47">
        <v>2.5</v>
      </c>
      <c r="N7" s="47">
        <v>3.5</v>
      </c>
      <c r="O7" s="51">
        <v>573</v>
      </c>
      <c r="P7" s="39">
        <v>548</v>
      </c>
      <c r="Q7" s="54">
        <f t="shared" si="0"/>
        <v>554.7142857142857</v>
      </c>
    </row>
    <row r="8" spans="1:17" ht="12.75">
      <c r="A8" s="52">
        <v>3</v>
      </c>
      <c r="B8" s="53" t="s">
        <v>69</v>
      </c>
      <c r="C8" s="53" t="s">
        <v>52</v>
      </c>
      <c r="D8" s="54">
        <v>561.2</v>
      </c>
      <c r="E8" s="46">
        <v>537.5</v>
      </c>
      <c r="F8" s="54">
        <v>545.4</v>
      </c>
      <c r="G8" s="47">
        <v>2</v>
      </c>
      <c r="H8" s="57">
        <v>2</v>
      </c>
      <c r="I8" s="47">
        <v>4</v>
      </c>
      <c r="J8" s="47">
        <v>8</v>
      </c>
      <c r="K8" s="47">
        <v>6</v>
      </c>
      <c r="L8" s="47">
        <v>14</v>
      </c>
      <c r="M8" s="47">
        <v>2</v>
      </c>
      <c r="N8" s="47">
        <v>4.5</v>
      </c>
      <c r="O8" s="48">
        <v>574</v>
      </c>
      <c r="P8" s="39">
        <v>0</v>
      </c>
      <c r="Q8" s="54">
        <f t="shared" si="0"/>
        <v>549.4</v>
      </c>
    </row>
    <row r="9" spans="1:17" ht="12.75">
      <c r="A9" s="52">
        <v>4</v>
      </c>
      <c r="B9" s="53" t="s">
        <v>79</v>
      </c>
      <c r="C9" s="53" t="s">
        <v>55</v>
      </c>
      <c r="D9" s="46">
        <v>533.5</v>
      </c>
      <c r="E9" s="54">
        <v>549.5</v>
      </c>
      <c r="F9" s="54">
        <v>544.1666666666666</v>
      </c>
      <c r="G9" s="47">
        <v>2</v>
      </c>
      <c r="H9" s="57">
        <v>2</v>
      </c>
      <c r="I9" s="47">
        <v>4</v>
      </c>
      <c r="J9" s="47">
        <v>8</v>
      </c>
      <c r="K9" s="47">
        <v>7</v>
      </c>
      <c r="L9" s="47">
        <v>15</v>
      </c>
      <c r="M9" s="47">
        <v>2</v>
      </c>
      <c r="N9" s="47">
        <v>6</v>
      </c>
      <c r="O9" s="48">
        <v>565</v>
      </c>
      <c r="P9" s="39">
        <v>0</v>
      </c>
      <c r="Q9" s="54">
        <f t="shared" si="0"/>
        <v>548.1666666666666</v>
      </c>
    </row>
    <row r="10" spans="1:17" ht="12.75">
      <c r="A10" s="52">
        <v>5</v>
      </c>
      <c r="B10" s="53" t="s">
        <v>71</v>
      </c>
      <c r="C10" s="53" t="s">
        <v>52</v>
      </c>
      <c r="D10" s="46">
        <v>530.8</v>
      </c>
      <c r="E10" s="54">
        <v>546.25</v>
      </c>
      <c r="F10" s="54">
        <v>543.1600000000001</v>
      </c>
      <c r="G10" s="47">
        <v>1.5</v>
      </c>
      <c r="H10" s="57">
        <v>3</v>
      </c>
      <c r="I10" s="47">
        <v>4.5</v>
      </c>
      <c r="J10" s="47">
        <v>5</v>
      </c>
      <c r="K10" s="59">
        <v>14</v>
      </c>
      <c r="L10" s="57">
        <v>19</v>
      </c>
      <c r="M10" s="47">
        <v>4</v>
      </c>
      <c r="N10" s="47">
        <v>6.5</v>
      </c>
      <c r="O10" s="48">
        <v>573</v>
      </c>
      <c r="P10" s="39">
        <v>0</v>
      </c>
      <c r="Q10" s="54">
        <f t="shared" si="0"/>
        <v>547.6600000000001</v>
      </c>
    </row>
    <row r="11" spans="1:17" ht="12.75">
      <c r="A11" s="52">
        <v>6</v>
      </c>
      <c r="B11" s="53" t="s">
        <v>62</v>
      </c>
      <c r="C11" s="53" t="s">
        <v>51</v>
      </c>
      <c r="D11" s="54">
        <v>556.75</v>
      </c>
      <c r="E11" s="46">
        <v>537.75</v>
      </c>
      <c r="F11" s="54">
        <v>541.55</v>
      </c>
      <c r="G11" s="57">
        <v>3</v>
      </c>
      <c r="H11" s="57">
        <v>2</v>
      </c>
      <c r="I11" s="57">
        <v>5</v>
      </c>
      <c r="J11" s="57">
        <v>11</v>
      </c>
      <c r="K11" s="57">
        <v>9.5</v>
      </c>
      <c r="L11" s="57">
        <v>20.5</v>
      </c>
      <c r="M11" s="47">
        <v>4</v>
      </c>
      <c r="N11" s="57">
        <v>8</v>
      </c>
      <c r="O11" s="48">
        <v>581</v>
      </c>
      <c r="P11" s="39">
        <v>532</v>
      </c>
      <c r="Q11" s="54">
        <f t="shared" si="0"/>
        <v>546.55</v>
      </c>
    </row>
    <row r="12" spans="1:17" ht="12.75">
      <c r="A12" s="52">
        <v>7</v>
      </c>
      <c r="B12" s="53" t="s">
        <v>83</v>
      </c>
      <c r="C12" s="53" t="s">
        <v>52</v>
      </c>
      <c r="D12" s="54">
        <v>556</v>
      </c>
      <c r="E12" s="54">
        <v>538</v>
      </c>
      <c r="F12" s="54">
        <v>544</v>
      </c>
      <c r="G12" s="47">
        <v>2</v>
      </c>
      <c r="H12" s="47">
        <v>0</v>
      </c>
      <c r="I12" s="47">
        <v>2</v>
      </c>
      <c r="J12" s="47">
        <v>8.5</v>
      </c>
      <c r="K12" s="47">
        <v>1.5</v>
      </c>
      <c r="L12" s="47">
        <v>10</v>
      </c>
      <c r="M12" s="47">
        <v>2</v>
      </c>
      <c r="N12" s="47">
        <v>5</v>
      </c>
      <c r="O12" s="49">
        <v>578</v>
      </c>
      <c r="P12" s="39">
        <v>0</v>
      </c>
      <c r="Q12" s="54">
        <f t="shared" si="0"/>
        <v>546</v>
      </c>
    </row>
    <row r="13" spans="1:17" ht="12.75">
      <c r="A13" s="52">
        <v>8</v>
      </c>
      <c r="B13" s="53" t="s">
        <v>22</v>
      </c>
      <c r="C13" s="53" t="s">
        <v>37</v>
      </c>
      <c r="D13" s="54">
        <v>546.25</v>
      </c>
      <c r="E13" s="54">
        <v>538.2</v>
      </c>
      <c r="F13" s="54">
        <v>539.5416666666666</v>
      </c>
      <c r="G13" s="58">
        <v>4</v>
      </c>
      <c r="H13" s="57">
        <v>2</v>
      </c>
      <c r="I13" s="57">
        <v>6</v>
      </c>
      <c r="J13" s="57">
        <v>14</v>
      </c>
      <c r="K13" s="57">
        <v>13</v>
      </c>
      <c r="L13" s="59">
        <v>27</v>
      </c>
      <c r="M13" s="47">
        <v>5</v>
      </c>
      <c r="N13" s="57">
        <v>9</v>
      </c>
      <c r="O13" s="39">
        <v>576</v>
      </c>
      <c r="P13" s="60">
        <v>616</v>
      </c>
      <c r="Q13" s="54">
        <f t="shared" si="0"/>
        <v>545.5416666666666</v>
      </c>
    </row>
    <row r="14" spans="1:17" ht="12.75">
      <c r="A14" s="52">
        <v>9</v>
      </c>
      <c r="B14" s="53" t="s">
        <v>70</v>
      </c>
      <c r="C14" s="53" t="s">
        <v>52</v>
      </c>
      <c r="D14" s="46">
        <v>528.5</v>
      </c>
      <c r="E14" s="54">
        <v>546.6666666666666</v>
      </c>
      <c r="F14" s="54">
        <v>542.125</v>
      </c>
      <c r="G14" s="47">
        <v>1</v>
      </c>
      <c r="H14" s="57">
        <v>2</v>
      </c>
      <c r="I14" s="47">
        <v>3</v>
      </c>
      <c r="J14" s="47">
        <v>4</v>
      </c>
      <c r="K14" s="47">
        <v>7.5</v>
      </c>
      <c r="L14" s="47">
        <v>11.5</v>
      </c>
      <c r="M14" s="47">
        <v>3</v>
      </c>
      <c r="N14" s="47">
        <v>5</v>
      </c>
      <c r="O14" s="48">
        <v>563</v>
      </c>
      <c r="P14" s="39">
        <v>0</v>
      </c>
      <c r="Q14" s="54">
        <f t="shared" si="0"/>
        <v>545.125</v>
      </c>
    </row>
    <row r="15" spans="1:17" ht="12.75">
      <c r="A15" s="52">
        <v>10</v>
      </c>
      <c r="B15" s="53" t="s">
        <v>48</v>
      </c>
      <c r="C15" s="53" t="s">
        <v>36</v>
      </c>
      <c r="D15" s="46">
        <v>545</v>
      </c>
      <c r="E15" s="46">
        <v>537.6666666666666</v>
      </c>
      <c r="F15" s="54">
        <v>539.5</v>
      </c>
      <c r="G15" s="47">
        <v>2</v>
      </c>
      <c r="H15" s="57">
        <v>2</v>
      </c>
      <c r="I15" s="47">
        <v>4</v>
      </c>
      <c r="J15" s="47">
        <v>5</v>
      </c>
      <c r="K15" s="47">
        <v>5</v>
      </c>
      <c r="L15" s="47">
        <v>10</v>
      </c>
      <c r="M15" s="47">
        <v>3</v>
      </c>
      <c r="N15" s="47">
        <v>5</v>
      </c>
      <c r="O15" s="48">
        <v>558</v>
      </c>
      <c r="P15" s="39">
        <v>533</v>
      </c>
      <c r="Q15" s="54">
        <f t="shared" si="0"/>
        <v>543.5</v>
      </c>
    </row>
    <row r="16" spans="1:17" ht="12.75">
      <c r="A16" s="23">
        <v>11</v>
      </c>
      <c r="B16" s="45" t="s">
        <v>66</v>
      </c>
      <c r="C16" s="45" t="s">
        <v>55</v>
      </c>
      <c r="D16" s="46">
        <v>514.2857142857143</v>
      </c>
      <c r="E16" s="54">
        <v>544.25</v>
      </c>
      <c r="F16" s="46">
        <v>538.2571428571429</v>
      </c>
      <c r="G16" s="47">
        <v>2</v>
      </c>
      <c r="H16" s="57">
        <v>2</v>
      </c>
      <c r="I16" s="47">
        <v>4</v>
      </c>
      <c r="J16" s="47">
        <v>6.5</v>
      </c>
      <c r="K16" s="57">
        <v>9</v>
      </c>
      <c r="L16" s="47">
        <v>15.5</v>
      </c>
      <c r="M16" s="47">
        <v>4</v>
      </c>
      <c r="N16" s="47">
        <v>7.5</v>
      </c>
      <c r="O16" s="48">
        <v>572</v>
      </c>
      <c r="P16" s="39">
        <v>0</v>
      </c>
      <c r="Q16" s="46">
        <f t="shared" si="0"/>
        <v>542.2571428571429</v>
      </c>
    </row>
    <row r="17" spans="1:17" ht="12.75">
      <c r="A17" s="23">
        <v>12</v>
      </c>
      <c r="B17" s="45" t="s">
        <v>19</v>
      </c>
      <c r="C17" s="45" t="s">
        <v>36</v>
      </c>
      <c r="D17" s="46">
        <v>519</v>
      </c>
      <c r="E17" s="54">
        <v>544.25</v>
      </c>
      <c r="F17" s="46">
        <v>539.2</v>
      </c>
      <c r="G17" s="47">
        <v>1</v>
      </c>
      <c r="H17" s="57">
        <v>2</v>
      </c>
      <c r="I17" s="47">
        <v>3</v>
      </c>
      <c r="J17" s="47">
        <v>4</v>
      </c>
      <c r="K17" s="47">
        <v>8.5</v>
      </c>
      <c r="L17" s="47">
        <v>12.5</v>
      </c>
      <c r="M17" s="47">
        <v>4</v>
      </c>
      <c r="N17" s="47">
        <v>6</v>
      </c>
      <c r="O17" s="39">
        <v>558</v>
      </c>
      <c r="P17" s="39">
        <v>587</v>
      </c>
      <c r="Q17" s="46">
        <f t="shared" si="0"/>
        <v>542.2</v>
      </c>
    </row>
    <row r="18" spans="1:17" ht="12.75">
      <c r="A18" s="23">
        <v>13</v>
      </c>
      <c r="B18" s="45" t="s">
        <v>74</v>
      </c>
      <c r="C18" s="45" t="s">
        <v>53</v>
      </c>
      <c r="D18" s="46">
        <v>539.5</v>
      </c>
      <c r="E18" s="46">
        <v>536</v>
      </c>
      <c r="F18" s="46">
        <v>536.7</v>
      </c>
      <c r="G18" s="47">
        <v>2</v>
      </c>
      <c r="H18" s="57">
        <v>2.5</v>
      </c>
      <c r="I18" s="47">
        <v>4.5</v>
      </c>
      <c r="J18" s="47">
        <v>8</v>
      </c>
      <c r="K18" s="57">
        <v>9</v>
      </c>
      <c r="L18" s="47">
        <v>17</v>
      </c>
      <c r="M18" s="47">
        <v>4</v>
      </c>
      <c r="N18" s="57">
        <v>8</v>
      </c>
      <c r="O18" s="48">
        <v>582</v>
      </c>
      <c r="P18" s="39">
        <v>0</v>
      </c>
      <c r="Q18" s="46">
        <f t="shared" si="0"/>
        <v>541.2</v>
      </c>
    </row>
    <row r="19" spans="1:17" ht="12.75">
      <c r="A19" s="23">
        <v>14</v>
      </c>
      <c r="B19" s="45" t="s">
        <v>29</v>
      </c>
      <c r="C19" s="45" t="s">
        <v>32</v>
      </c>
      <c r="D19" s="46">
        <v>528.5</v>
      </c>
      <c r="E19" s="46">
        <v>535.25</v>
      </c>
      <c r="F19" s="46">
        <v>533.9</v>
      </c>
      <c r="G19" s="57">
        <v>3</v>
      </c>
      <c r="H19" s="58">
        <v>4</v>
      </c>
      <c r="I19" s="59">
        <v>7</v>
      </c>
      <c r="J19" s="57">
        <v>9</v>
      </c>
      <c r="K19" s="57">
        <v>11</v>
      </c>
      <c r="L19" s="57">
        <v>20</v>
      </c>
      <c r="M19" s="47">
        <v>4</v>
      </c>
      <c r="N19" s="47">
        <v>8</v>
      </c>
      <c r="O19" s="50">
        <v>583</v>
      </c>
      <c r="P19" s="39">
        <v>546</v>
      </c>
      <c r="Q19" s="46">
        <f t="shared" si="0"/>
        <v>540.9</v>
      </c>
    </row>
    <row r="20" spans="1:17" ht="12.75">
      <c r="A20" s="23">
        <v>15</v>
      </c>
      <c r="B20" s="45" t="s">
        <v>47</v>
      </c>
      <c r="C20" s="45" t="s">
        <v>37</v>
      </c>
      <c r="D20" s="46">
        <v>528</v>
      </c>
      <c r="E20" s="54">
        <v>543.5</v>
      </c>
      <c r="F20" s="46">
        <v>538.3333333333334</v>
      </c>
      <c r="G20" s="47">
        <v>1</v>
      </c>
      <c r="H20" s="47">
        <v>1</v>
      </c>
      <c r="I20" s="47">
        <v>2</v>
      </c>
      <c r="J20" s="47">
        <v>2</v>
      </c>
      <c r="K20" s="47">
        <v>4</v>
      </c>
      <c r="L20" s="47">
        <v>6</v>
      </c>
      <c r="M20" s="47">
        <v>2</v>
      </c>
      <c r="N20" s="47">
        <v>3</v>
      </c>
      <c r="O20" s="39">
        <v>548</v>
      </c>
      <c r="P20" s="39">
        <v>568</v>
      </c>
      <c r="Q20" s="46">
        <f t="shared" si="0"/>
        <v>540.3333333333334</v>
      </c>
    </row>
    <row r="21" spans="1:17" ht="12.75">
      <c r="A21" s="23">
        <v>16</v>
      </c>
      <c r="B21" s="45" t="s">
        <v>46</v>
      </c>
      <c r="C21" s="45" t="s">
        <v>36</v>
      </c>
      <c r="D21" s="46">
        <v>542</v>
      </c>
      <c r="E21" s="46">
        <v>532</v>
      </c>
      <c r="F21" s="46">
        <v>534</v>
      </c>
      <c r="G21" s="47">
        <v>2</v>
      </c>
      <c r="H21" s="57">
        <v>3</v>
      </c>
      <c r="I21" s="57">
        <v>5</v>
      </c>
      <c r="J21" s="47">
        <v>7</v>
      </c>
      <c r="K21" s="57">
        <v>12</v>
      </c>
      <c r="L21" s="57">
        <v>19</v>
      </c>
      <c r="M21" s="47">
        <v>4</v>
      </c>
      <c r="N21" s="47">
        <v>7</v>
      </c>
      <c r="O21" s="39">
        <v>570</v>
      </c>
      <c r="P21" s="39">
        <v>613</v>
      </c>
      <c r="Q21" s="46">
        <f t="shared" si="0"/>
        <v>539</v>
      </c>
    </row>
    <row r="22" spans="1:17" ht="12.75">
      <c r="A22" s="23">
        <v>17</v>
      </c>
      <c r="B22" s="45" t="s">
        <v>72</v>
      </c>
      <c r="C22" s="45" t="s">
        <v>55</v>
      </c>
      <c r="D22" s="54">
        <v>546.5</v>
      </c>
      <c r="E22" s="46">
        <v>529.5</v>
      </c>
      <c r="F22" s="46">
        <v>535.1666666666666</v>
      </c>
      <c r="G22" s="47">
        <v>2</v>
      </c>
      <c r="H22" s="47">
        <v>1</v>
      </c>
      <c r="I22" s="47">
        <v>3</v>
      </c>
      <c r="J22" s="47">
        <v>6</v>
      </c>
      <c r="K22" s="47">
        <v>3</v>
      </c>
      <c r="L22" s="47">
        <v>9</v>
      </c>
      <c r="M22" s="47">
        <v>2</v>
      </c>
      <c r="N22" s="47">
        <v>6</v>
      </c>
      <c r="O22" s="48">
        <v>593</v>
      </c>
      <c r="P22" s="39">
        <v>0</v>
      </c>
      <c r="Q22" s="46">
        <f t="shared" si="0"/>
        <v>538.1666666666666</v>
      </c>
    </row>
    <row r="23" spans="1:17" ht="12.75">
      <c r="A23" s="23">
        <v>18</v>
      </c>
      <c r="B23" s="45" t="s">
        <v>75</v>
      </c>
      <c r="C23" s="45" t="s">
        <v>53</v>
      </c>
      <c r="D23" s="46">
        <v>537</v>
      </c>
      <c r="E23" s="46">
        <v>532</v>
      </c>
      <c r="F23" s="46">
        <v>533.1111111111111</v>
      </c>
      <c r="G23" s="57">
        <v>3</v>
      </c>
      <c r="H23" s="57">
        <v>2</v>
      </c>
      <c r="I23" s="57">
        <v>5</v>
      </c>
      <c r="J23" s="57">
        <v>10.5</v>
      </c>
      <c r="K23" s="47">
        <v>8</v>
      </c>
      <c r="L23" s="57">
        <v>18.5</v>
      </c>
      <c r="M23" s="47">
        <v>3.5</v>
      </c>
      <c r="N23" s="47">
        <v>7.5</v>
      </c>
      <c r="O23" s="48">
        <v>553</v>
      </c>
      <c r="P23" s="39">
        <v>0</v>
      </c>
      <c r="Q23" s="46">
        <f t="shared" si="0"/>
        <v>538.1111111111111</v>
      </c>
    </row>
    <row r="24" spans="1:17" ht="12.75">
      <c r="A24" s="23">
        <v>19</v>
      </c>
      <c r="B24" s="45" t="s">
        <v>61</v>
      </c>
      <c r="C24" s="45" t="s">
        <v>51</v>
      </c>
      <c r="D24" s="46">
        <v>538.6666666666666</v>
      </c>
      <c r="E24" s="46">
        <v>533</v>
      </c>
      <c r="F24" s="46">
        <v>534.8888888888888</v>
      </c>
      <c r="G24" s="47">
        <v>1</v>
      </c>
      <c r="H24" s="47">
        <v>1</v>
      </c>
      <c r="I24" s="47">
        <v>2</v>
      </c>
      <c r="J24" s="47">
        <v>7</v>
      </c>
      <c r="K24" s="47">
        <v>4</v>
      </c>
      <c r="L24" s="47">
        <v>11</v>
      </c>
      <c r="M24" s="47">
        <v>2</v>
      </c>
      <c r="N24" s="47">
        <v>5</v>
      </c>
      <c r="O24" s="48">
        <v>596</v>
      </c>
      <c r="P24" s="39">
        <v>0</v>
      </c>
      <c r="Q24" s="46">
        <f t="shared" si="0"/>
        <v>536.8888888888888</v>
      </c>
    </row>
    <row r="25" spans="1:17" ht="12.75">
      <c r="A25" s="23">
        <v>20</v>
      </c>
      <c r="B25" s="45" t="s">
        <v>25</v>
      </c>
      <c r="C25" s="45" t="s">
        <v>37</v>
      </c>
      <c r="D25" s="46">
        <v>509.6666666666667</v>
      </c>
      <c r="E25" s="46">
        <v>537</v>
      </c>
      <c r="F25" s="46">
        <v>531.5333333333333</v>
      </c>
      <c r="G25" s="47">
        <v>2</v>
      </c>
      <c r="H25" s="57">
        <v>3</v>
      </c>
      <c r="I25" s="57">
        <v>5</v>
      </c>
      <c r="J25" s="47">
        <v>8</v>
      </c>
      <c r="K25" s="47">
        <v>7.5</v>
      </c>
      <c r="L25" s="47">
        <v>15.5</v>
      </c>
      <c r="M25" s="47">
        <v>4</v>
      </c>
      <c r="N25" s="47">
        <v>7</v>
      </c>
      <c r="O25" s="39">
        <v>565</v>
      </c>
      <c r="P25" s="39">
        <v>601</v>
      </c>
      <c r="Q25" s="46">
        <f t="shared" si="0"/>
        <v>536.5333333333333</v>
      </c>
    </row>
    <row r="26" spans="1:17" ht="12.75">
      <c r="A26" s="23">
        <v>21</v>
      </c>
      <c r="B26" s="45" t="s">
        <v>26</v>
      </c>
      <c r="C26" s="45" t="s">
        <v>37</v>
      </c>
      <c r="D26" s="46">
        <v>539.5</v>
      </c>
      <c r="E26" s="46">
        <v>528.25</v>
      </c>
      <c r="F26" s="46">
        <v>530.5</v>
      </c>
      <c r="G26" s="57">
        <v>3</v>
      </c>
      <c r="H26" s="57">
        <v>2</v>
      </c>
      <c r="I26" s="57">
        <v>5</v>
      </c>
      <c r="J26" s="57">
        <v>12.5</v>
      </c>
      <c r="K26" s="47">
        <v>7.5</v>
      </c>
      <c r="L26" s="57">
        <v>20</v>
      </c>
      <c r="M26" s="47">
        <v>4</v>
      </c>
      <c r="N26" s="47">
        <v>8</v>
      </c>
      <c r="O26" s="39">
        <v>564</v>
      </c>
      <c r="P26" s="39">
        <v>588</v>
      </c>
      <c r="Q26" s="46">
        <f t="shared" si="0"/>
        <v>535.5</v>
      </c>
    </row>
    <row r="27" spans="1:17" ht="12.75">
      <c r="A27" s="23">
        <v>22</v>
      </c>
      <c r="B27" s="45" t="s">
        <v>68</v>
      </c>
      <c r="C27" s="45" t="s">
        <v>52</v>
      </c>
      <c r="D27" s="46">
        <v>509.2</v>
      </c>
      <c r="E27" s="46">
        <v>536</v>
      </c>
      <c r="F27" s="46">
        <v>530.64</v>
      </c>
      <c r="G27" s="47">
        <v>1</v>
      </c>
      <c r="H27" s="57">
        <v>2</v>
      </c>
      <c r="I27" s="47">
        <v>3</v>
      </c>
      <c r="J27" s="47">
        <v>4</v>
      </c>
      <c r="K27" s="47">
        <v>8</v>
      </c>
      <c r="L27" s="47">
        <v>12</v>
      </c>
      <c r="M27" s="47">
        <v>4</v>
      </c>
      <c r="N27" s="47">
        <v>6.5</v>
      </c>
      <c r="O27" s="48">
        <v>560</v>
      </c>
      <c r="P27" s="39">
        <v>0</v>
      </c>
      <c r="Q27" s="46">
        <f t="shared" si="0"/>
        <v>533.64</v>
      </c>
    </row>
    <row r="28" spans="1:17" ht="12.75">
      <c r="A28" s="23">
        <v>23</v>
      </c>
      <c r="B28" s="45" t="s">
        <v>57</v>
      </c>
      <c r="C28" s="45" t="s">
        <v>51</v>
      </c>
      <c r="D28" s="46">
        <v>538.25</v>
      </c>
      <c r="E28" s="46">
        <v>523.25</v>
      </c>
      <c r="F28" s="46">
        <v>526.25</v>
      </c>
      <c r="G28" s="57">
        <v>3</v>
      </c>
      <c r="H28" s="57">
        <v>2</v>
      </c>
      <c r="I28" s="57">
        <v>5</v>
      </c>
      <c r="J28" s="57">
        <v>10</v>
      </c>
      <c r="K28" s="57">
        <v>9</v>
      </c>
      <c r="L28" s="57">
        <v>19</v>
      </c>
      <c r="M28" s="47">
        <v>4</v>
      </c>
      <c r="N28" s="57">
        <v>8</v>
      </c>
      <c r="O28" s="39">
        <v>573</v>
      </c>
      <c r="P28" s="39">
        <v>581</v>
      </c>
      <c r="Q28" s="46">
        <f t="shared" si="0"/>
        <v>531.25</v>
      </c>
    </row>
    <row r="29" spans="1:17" ht="12.75">
      <c r="A29" s="23">
        <v>24</v>
      </c>
      <c r="B29" s="45" t="s">
        <v>80</v>
      </c>
      <c r="C29" s="45" t="s">
        <v>53</v>
      </c>
      <c r="D29" s="46">
        <v>515</v>
      </c>
      <c r="E29" s="46">
        <v>532.8</v>
      </c>
      <c r="F29" s="46">
        <v>527.7142857142857</v>
      </c>
      <c r="G29" s="47">
        <v>1</v>
      </c>
      <c r="H29" s="57">
        <v>2</v>
      </c>
      <c r="I29" s="47">
        <v>3</v>
      </c>
      <c r="J29" s="47">
        <v>4</v>
      </c>
      <c r="K29" s="47">
        <v>6.5</v>
      </c>
      <c r="L29" s="47">
        <v>10.5</v>
      </c>
      <c r="M29" s="47">
        <v>2.5</v>
      </c>
      <c r="N29" s="47">
        <v>3.5</v>
      </c>
      <c r="O29" s="48">
        <v>573</v>
      </c>
      <c r="P29" s="39">
        <v>0</v>
      </c>
      <c r="Q29" s="46">
        <f t="shared" si="0"/>
        <v>530.7142857142857</v>
      </c>
    </row>
    <row r="30" spans="1:17" ht="12.75">
      <c r="A30" s="23">
        <v>25</v>
      </c>
      <c r="B30" s="45" t="s">
        <v>33</v>
      </c>
      <c r="C30" s="45" t="s">
        <v>36</v>
      </c>
      <c r="D30" s="46">
        <v>530.75</v>
      </c>
      <c r="E30" s="46">
        <v>526.4444444444445</v>
      </c>
      <c r="F30" s="46">
        <v>527.2272727272727</v>
      </c>
      <c r="G30" s="47">
        <v>1</v>
      </c>
      <c r="H30" s="57">
        <v>2</v>
      </c>
      <c r="I30" s="47">
        <v>3</v>
      </c>
      <c r="J30" s="47">
        <v>8</v>
      </c>
      <c r="K30" s="47">
        <v>8.5</v>
      </c>
      <c r="L30" s="47">
        <v>16.5</v>
      </c>
      <c r="M30" s="47">
        <v>4.5</v>
      </c>
      <c r="N30" s="47">
        <v>8.5</v>
      </c>
      <c r="O30" s="39">
        <v>557</v>
      </c>
      <c r="P30" s="39">
        <v>562</v>
      </c>
      <c r="Q30" s="46">
        <f t="shared" si="0"/>
        <v>530.2272727272727</v>
      </c>
    </row>
    <row r="31" spans="1:17" ht="12.75">
      <c r="A31" s="23">
        <v>26</v>
      </c>
      <c r="B31" s="45" t="s">
        <v>21</v>
      </c>
      <c r="C31" s="45" t="s">
        <v>37</v>
      </c>
      <c r="D31" s="46">
        <v>526.6666666666666</v>
      </c>
      <c r="E31" s="46">
        <v>524.4</v>
      </c>
      <c r="F31" s="46">
        <v>524.7777777777777</v>
      </c>
      <c r="G31" s="47">
        <v>2</v>
      </c>
      <c r="H31" s="57">
        <v>3</v>
      </c>
      <c r="I31" s="57">
        <v>5</v>
      </c>
      <c r="J31" s="47">
        <v>8</v>
      </c>
      <c r="K31" s="57">
        <v>10</v>
      </c>
      <c r="L31" s="47">
        <v>18</v>
      </c>
      <c r="M31" s="47">
        <v>5</v>
      </c>
      <c r="N31" s="47">
        <v>8</v>
      </c>
      <c r="O31" s="39">
        <v>552</v>
      </c>
      <c r="P31" s="39">
        <v>609</v>
      </c>
      <c r="Q31" s="46">
        <f t="shared" si="0"/>
        <v>529.7777777777777</v>
      </c>
    </row>
    <row r="32" spans="1:17" ht="13.5" customHeight="1">
      <c r="A32" s="23">
        <v>27</v>
      </c>
      <c r="B32" s="45" t="s">
        <v>76</v>
      </c>
      <c r="C32" s="45" t="s">
        <v>53</v>
      </c>
      <c r="D32" s="54">
        <v>546.75</v>
      </c>
      <c r="E32" s="46">
        <v>518.25</v>
      </c>
      <c r="F32" s="46">
        <v>523.95</v>
      </c>
      <c r="G32" s="57">
        <v>3</v>
      </c>
      <c r="H32" s="57">
        <v>2</v>
      </c>
      <c r="I32" s="57">
        <v>5</v>
      </c>
      <c r="J32" s="57">
        <v>11</v>
      </c>
      <c r="K32" s="47">
        <v>6</v>
      </c>
      <c r="L32" s="47">
        <v>17</v>
      </c>
      <c r="M32" s="47">
        <v>4</v>
      </c>
      <c r="N32" s="57">
        <v>8</v>
      </c>
      <c r="O32" s="48">
        <v>564</v>
      </c>
      <c r="P32" s="39">
        <v>0</v>
      </c>
      <c r="Q32" s="46">
        <f t="shared" si="0"/>
        <v>528.95</v>
      </c>
    </row>
    <row r="33" spans="1:17" ht="13.5" customHeight="1">
      <c r="A33" s="23">
        <v>28</v>
      </c>
      <c r="B33" s="45" t="s">
        <v>28</v>
      </c>
      <c r="C33" s="45" t="s">
        <v>37</v>
      </c>
      <c r="D33" s="46">
        <v>519.75</v>
      </c>
      <c r="E33" s="46">
        <v>524.3076923076923</v>
      </c>
      <c r="F33" s="46">
        <v>523.2352941176471</v>
      </c>
      <c r="G33" s="57">
        <v>3</v>
      </c>
      <c r="H33" s="57">
        <v>2</v>
      </c>
      <c r="I33" s="57">
        <v>5</v>
      </c>
      <c r="J33" s="57">
        <v>11</v>
      </c>
      <c r="K33" s="47">
        <v>8</v>
      </c>
      <c r="L33" s="57">
        <v>19</v>
      </c>
      <c r="M33" s="47">
        <v>3.25</v>
      </c>
      <c r="N33" s="47">
        <v>7.25</v>
      </c>
      <c r="O33" s="39">
        <v>568</v>
      </c>
      <c r="P33" s="39">
        <v>584</v>
      </c>
      <c r="Q33" s="46">
        <f t="shared" si="0"/>
        <v>528.2352941176471</v>
      </c>
    </row>
    <row r="34" spans="1:17" ht="13.5" customHeight="1">
      <c r="A34" s="23">
        <v>29</v>
      </c>
      <c r="B34" s="45" t="s">
        <v>59</v>
      </c>
      <c r="C34" s="45" t="s">
        <v>51</v>
      </c>
      <c r="D34" s="46">
        <v>482</v>
      </c>
      <c r="E34" s="46">
        <v>533.7142857142857</v>
      </c>
      <c r="F34" s="46">
        <v>522.2222222222222</v>
      </c>
      <c r="G34" s="47">
        <v>0</v>
      </c>
      <c r="H34" s="57">
        <v>2.5</v>
      </c>
      <c r="I34" s="47">
        <v>2.5</v>
      </c>
      <c r="J34" s="47">
        <v>2.5</v>
      </c>
      <c r="K34" s="57">
        <v>9</v>
      </c>
      <c r="L34" s="47">
        <v>11.5</v>
      </c>
      <c r="M34" s="47">
        <v>3.5</v>
      </c>
      <c r="N34" s="47">
        <v>6.5</v>
      </c>
      <c r="O34" s="48">
        <v>541</v>
      </c>
      <c r="P34" s="39">
        <v>516</v>
      </c>
      <c r="Q34" s="46">
        <f t="shared" si="0"/>
        <v>524.7222222222222</v>
      </c>
    </row>
    <row r="35" spans="1:17" ht="13.5" customHeight="1">
      <c r="A35" s="23">
        <v>30</v>
      </c>
      <c r="B35" s="45" t="s">
        <v>41</v>
      </c>
      <c r="C35" s="45" t="s">
        <v>36</v>
      </c>
      <c r="D35" s="46">
        <v>525</v>
      </c>
      <c r="E35" s="46">
        <v>518.5</v>
      </c>
      <c r="F35" s="46">
        <v>520.6666666666666</v>
      </c>
      <c r="G35" s="57">
        <v>3</v>
      </c>
      <c r="H35" s="47">
        <v>1</v>
      </c>
      <c r="I35" s="47">
        <v>4</v>
      </c>
      <c r="J35" s="47">
        <v>8</v>
      </c>
      <c r="K35" s="47">
        <v>3</v>
      </c>
      <c r="L35" s="47">
        <v>11</v>
      </c>
      <c r="M35" s="47">
        <v>2</v>
      </c>
      <c r="N35" s="47">
        <v>6</v>
      </c>
      <c r="O35" s="39">
        <v>551</v>
      </c>
      <c r="P35" s="39">
        <v>597</v>
      </c>
      <c r="Q35" s="46">
        <f t="shared" si="0"/>
        <v>524.6666666666666</v>
      </c>
    </row>
    <row r="36" spans="1:17" ht="13.5" customHeight="1">
      <c r="A36" s="23">
        <v>31</v>
      </c>
      <c r="B36" s="45" t="s">
        <v>30</v>
      </c>
      <c r="C36" s="45" t="s">
        <v>36</v>
      </c>
      <c r="D36" s="46">
        <v>525</v>
      </c>
      <c r="E36" s="46">
        <v>521.5</v>
      </c>
      <c r="F36" s="46">
        <v>522.2</v>
      </c>
      <c r="G36" s="47">
        <v>1</v>
      </c>
      <c r="H36" s="47">
        <v>1</v>
      </c>
      <c r="I36" s="47">
        <v>2</v>
      </c>
      <c r="J36" s="47">
        <v>2</v>
      </c>
      <c r="K36" s="47">
        <v>3.5</v>
      </c>
      <c r="L36" s="47">
        <v>5.5</v>
      </c>
      <c r="M36" s="47">
        <v>4</v>
      </c>
      <c r="N36" s="47">
        <v>5</v>
      </c>
      <c r="O36" s="39">
        <v>566</v>
      </c>
      <c r="P36" s="39">
        <v>578</v>
      </c>
      <c r="Q36" s="46">
        <f t="shared" si="0"/>
        <v>524.2</v>
      </c>
    </row>
    <row r="37" spans="1:17" ht="13.5" customHeight="1">
      <c r="A37" s="23">
        <v>32</v>
      </c>
      <c r="B37" s="45" t="s">
        <v>31</v>
      </c>
      <c r="C37" s="45" t="s">
        <v>32</v>
      </c>
      <c r="D37" s="46">
        <v>535.2</v>
      </c>
      <c r="E37" s="46">
        <v>514</v>
      </c>
      <c r="F37" s="46">
        <v>518.24</v>
      </c>
      <c r="G37" s="57">
        <v>4</v>
      </c>
      <c r="H37" s="47">
        <v>1</v>
      </c>
      <c r="I37" s="57">
        <v>5</v>
      </c>
      <c r="J37" s="59">
        <v>15</v>
      </c>
      <c r="K37" s="47">
        <v>6</v>
      </c>
      <c r="L37" s="57">
        <v>21</v>
      </c>
      <c r="M37" s="47">
        <v>4</v>
      </c>
      <c r="N37" s="57">
        <v>9</v>
      </c>
      <c r="O37" s="39">
        <v>564</v>
      </c>
      <c r="P37" s="39">
        <v>605</v>
      </c>
      <c r="Q37" s="46">
        <f t="shared" si="0"/>
        <v>523.24</v>
      </c>
    </row>
    <row r="38" spans="1:17" ht="13.5" customHeight="1">
      <c r="A38" s="23">
        <v>33</v>
      </c>
      <c r="B38" s="45" t="s">
        <v>45</v>
      </c>
      <c r="C38" s="45" t="s">
        <v>36</v>
      </c>
      <c r="D38" s="46">
        <v>528</v>
      </c>
      <c r="E38" s="46">
        <v>518</v>
      </c>
      <c r="F38" s="46">
        <v>520.5</v>
      </c>
      <c r="G38" s="47">
        <v>1</v>
      </c>
      <c r="H38" s="47">
        <v>1</v>
      </c>
      <c r="I38" s="47">
        <v>2</v>
      </c>
      <c r="J38" s="47">
        <v>2</v>
      </c>
      <c r="K38" s="47">
        <v>5</v>
      </c>
      <c r="L38" s="47">
        <v>7</v>
      </c>
      <c r="M38" s="47">
        <v>3</v>
      </c>
      <c r="N38" s="47">
        <v>4</v>
      </c>
      <c r="O38" s="39">
        <v>541</v>
      </c>
      <c r="P38" s="39">
        <v>576</v>
      </c>
      <c r="Q38" s="46">
        <f aca="true" t="shared" si="1" ref="Q38:Q55">F38+I38</f>
        <v>522.5</v>
      </c>
    </row>
    <row r="39" spans="1:17" ht="12.75">
      <c r="A39" s="1">
        <v>34</v>
      </c>
      <c r="B39" s="45" t="s">
        <v>42</v>
      </c>
      <c r="C39" s="45" t="s">
        <v>32</v>
      </c>
      <c r="D39" s="46">
        <v>498.25</v>
      </c>
      <c r="E39" s="46">
        <v>522.75</v>
      </c>
      <c r="F39" s="46">
        <v>517.85</v>
      </c>
      <c r="G39" s="47">
        <v>2</v>
      </c>
      <c r="H39" s="47">
        <v>1</v>
      </c>
      <c r="I39" s="47">
        <v>3</v>
      </c>
      <c r="J39" s="47">
        <v>8</v>
      </c>
      <c r="K39" s="47">
        <v>6</v>
      </c>
      <c r="L39" s="47">
        <v>14</v>
      </c>
      <c r="M39" s="47">
        <v>4</v>
      </c>
      <c r="N39" s="47">
        <v>8</v>
      </c>
      <c r="O39" s="50">
        <v>560</v>
      </c>
      <c r="P39" s="39">
        <v>535</v>
      </c>
      <c r="Q39" s="46">
        <f t="shared" si="1"/>
        <v>520.85</v>
      </c>
    </row>
    <row r="40" spans="1:17" ht="12.75">
      <c r="A40" s="1">
        <v>35</v>
      </c>
      <c r="B40" s="45" t="s">
        <v>60</v>
      </c>
      <c r="C40" s="45" t="s">
        <v>51</v>
      </c>
      <c r="D40" s="46">
        <v>521.75</v>
      </c>
      <c r="E40" s="46">
        <v>516</v>
      </c>
      <c r="F40" s="46">
        <v>517.15</v>
      </c>
      <c r="G40" s="47">
        <v>1</v>
      </c>
      <c r="H40" s="57">
        <v>2</v>
      </c>
      <c r="I40" s="47">
        <v>3</v>
      </c>
      <c r="J40" s="47">
        <v>6</v>
      </c>
      <c r="K40" s="47">
        <v>8.5</v>
      </c>
      <c r="L40" s="47">
        <v>14.5</v>
      </c>
      <c r="M40" s="47">
        <v>4</v>
      </c>
      <c r="N40" s="57">
        <v>8</v>
      </c>
      <c r="O40" s="48">
        <v>544</v>
      </c>
      <c r="P40" s="39">
        <v>0</v>
      </c>
      <c r="Q40" s="46">
        <f t="shared" si="1"/>
        <v>520.15</v>
      </c>
    </row>
    <row r="41" spans="1:17" ht="12.75">
      <c r="A41" s="1">
        <v>36</v>
      </c>
      <c r="B41" s="45" t="s">
        <v>58</v>
      </c>
      <c r="C41" s="45" t="s">
        <v>51</v>
      </c>
      <c r="D41" s="54">
        <v>561</v>
      </c>
      <c r="E41" s="46">
        <v>505.5</v>
      </c>
      <c r="F41" s="46">
        <v>516.6</v>
      </c>
      <c r="G41" s="47">
        <v>2</v>
      </c>
      <c r="H41" s="47">
        <v>1.5</v>
      </c>
      <c r="I41" s="47">
        <v>3.5</v>
      </c>
      <c r="J41" s="47">
        <v>7</v>
      </c>
      <c r="K41" s="47">
        <v>7</v>
      </c>
      <c r="L41" s="47">
        <v>14</v>
      </c>
      <c r="M41" s="47">
        <v>4</v>
      </c>
      <c r="N41" s="47">
        <v>7</v>
      </c>
      <c r="O41" s="48">
        <v>572</v>
      </c>
      <c r="P41" s="39">
        <v>0</v>
      </c>
      <c r="Q41" s="46">
        <f t="shared" si="1"/>
        <v>520.1</v>
      </c>
    </row>
    <row r="42" spans="1:17" ht="12.75">
      <c r="A42" s="1">
        <v>37</v>
      </c>
      <c r="B42" s="45" t="s">
        <v>27</v>
      </c>
      <c r="C42" s="45" t="s">
        <v>32</v>
      </c>
      <c r="D42" s="46">
        <v>515</v>
      </c>
      <c r="E42" s="46">
        <v>517.3333333333334</v>
      </c>
      <c r="F42" s="46">
        <v>516.75</v>
      </c>
      <c r="G42" s="47">
        <v>2</v>
      </c>
      <c r="H42" s="47">
        <v>1</v>
      </c>
      <c r="I42" s="47">
        <v>3</v>
      </c>
      <c r="J42" s="57">
        <v>9</v>
      </c>
      <c r="K42" s="47">
        <v>6</v>
      </c>
      <c r="L42" s="47">
        <v>15</v>
      </c>
      <c r="M42" s="47">
        <v>3</v>
      </c>
      <c r="N42" s="47">
        <v>8</v>
      </c>
      <c r="O42" s="39">
        <v>552</v>
      </c>
      <c r="P42" s="39">
        <v>561</v>
      </c>
      <c r="Q42" s="46">
        <f t="shared" si="1"/>
        <v>519.75</v>
      </c>
    </row>
    <row r="43" spans="1:17" ht="12.75">
      <c r="A43" s="1">
        <v>38</v>
      </c>
      <c r="B43" s="45" t="s">
        <v>77</v>
      </c>
      <c r="C43" s="45" t="s">
        <v>53</v>
      </c>
      <c r="D43" s="46">
        <v>527.7142857142857</v>
      </c>
      <c r="E43" s="46">
        <v>511.7142857142857</v>
      </c>
      <c r="F43" s="46">
        <v>515.2698412698413</v>
      </c>
      <c r="G43" s="47">
        <v>2</v>
      </c>
      <c r="H43" s="57">
        <v>2</v>
      </c>
      <c r="I43" s="47">
        <v>4</v>
      </c>
      <c r="J43" s="47">
        <v>6</v>
      </c>
      <c r="K43" s="47">
        <v>5</v>
      </c>
      <c r="L43" s="47">
        <v>11</v>
      </c>
      <c r="M43" s="47">
        <v>3.5</v>
      </c>
      <c r="N43" s="47">
        <v>7</v>
      </c>
      <c r="O43" s="48">
        <v>547</v>
      </c>
      <c r="P43" s="39">
        <v>0</v>
      </c>
      <c r="Q43" s="46">
        <f t="shared" si="1"/>
        <v>519.2698412698413</v>
      </c>
    </row>
    <row r="44" spans="1:17" ht="12.75">
      <c r="A44" s="1">
        <v>39</v>
      </c>
      <c r="B44" s="45" t="s">
        <v>67</v>
      </c>
      <c r="C44" s="45" t="s">
        <v>52</v>
      </c>
      <c r="D44" s="54">
        <v>554</v>
      </c>
      <c r="E44" s="46">
        <v>505.09090909090907</v>
      </c>
      <c r="F44" s="46">
        <v>518.1333333333333</v>
      </c>
      <c r="G44" s="47">
        <v>1</v>
      </c>
      <c r="H44" s="47">
        <v>0</v>
      </c>
      <c r="I44" s="47">
        <v>1</v>
      </c>
      <c r="J44" s="47">
        <v>6</v>
      </c>
      <c r="K44" s="47">
        <v>1</v>
      </c>
      <c r="L44" s="47">
        <v>7</v>
      </c>
      <c r="M44" s="47">
        <v>2.75</v>
      </c>
      <c r="N44" s="47">
        <v>5.25</v>
      </c>
      <c r="O44" s="61">
        <v>598</v>
      </c>
      <c r="P44" s="39">
        <v>0</v>
      </c>
      <c r="Q44" s="46">
        <f t="shared" si="1"/>
        <v>519.1333333333333</v>
      </c>
    </row>
    <row r="45" spans="1:17" ht="12.75">
      <c r="A45" s="1">
        <v>40</v>
      </c>
      <c r="B45" s="45" t="s">
        <v>23</v>
      </c>
      <c r="C45" s="45" t="s">
        <v>37</v>
      </c>
      <c r="D45" s="46">
        <v>508.75</v>
      </c>
      <c r="E45" s="46">
        <v>513.8666666666667</v>
      </c>
      <c r="F45" s="46">
        <v>512.7894736842105</v>
      </c>
      <c r="G45" s="47">
        <v>2</v>
      </c>
      <c r="H45" s="57">
        <v>2</v>
      </c>
      <c r="I45" s="47">
        <v>4</v>
      </c>
      <c r="J45" s="47">
        <v>8</v>
      </c>
      <c r="K45" s="47">
        <v>7</v>
      </c>
      <c r="L45" s="47">
        <v>15</v>
      </c>
      <c r="M45" s="47">
        <v>3.75</v>
      </c>
      <c r="N45" s="47">
        <v>7.75</v>
      </c>
      <c r="O45" s="39">
        <v>543</v>
      </c>
      <c r="P45" s="39">
        <v>572</v>
      </c>
      <c r="Q45" s="46">
        <f t="shared" si="1"/>
        <v>516.7894736842105</v>
      </c>
    </row>
    <row r="46" spans="1:17" ht="12.75">
      <c r="A46" s="1">
        <v>41</v>
      </c>
      <c r="B46" s="45" t="s">
        <v>81</v>
      </c>
      <c r="C46" s="45" t="s">
        <v>51</v>
      </c>
      <c r="D46" s="46">
        <v>497.6666666666667</v>
      </c>
      <c r="E46" s="46">
        <v>518.8</v>
      </c>
      <c r="F46" s="46">
        <v>512.7619047619048</v>
      </c>
      <c r="G46" s="47">
        <v>0</v>
      </c>
      <c r="H46" s="47">
        <v>1.5</v>
      </c>
      <c r="I46" s="47">
        <v>1.5</v>
      </c>
      <c r="J46" s="47">
        <v>4</v>
      </c>
      <c r="K46" s="47">
        <v>4.5</v>
      </c>
      <c r="L46" s="47">
        <v>8.5</v>
      </c>
      <c r="M46" s="47">
        <v>2.5</v>
      </c>
      <c r="N46" s="47">
        <v>5.5</v>
      </c>
      <c r="O46" s="50">
        <v>567</v>
      </c>
      <c r="P46" s="39">
        <v>551</v>
      </c>
      <c r="Q46" s="46">
        <f t="shared" si="1"/>
        <v>514.2619047619048</v>
      </c>
    </row>
    <row r="47" spans="1:17" ht="12.75">
      <c r="A47" s="1">
        <v>42</v>
      </c>
      <c r="B47" s="45" t="s">
        <v>78</v>
      </c>
      <c r="C47" s="45" t="s">
        <v>52</v>
      </c>
      <c r="D47" s="46">
        <v>544</v>
      </c>
      <c r="E47" s="46">
        <v>499.27272727272725</v>
      </c>
      <c r="F47" s="46">
        <v>511.2</v>
      </c>
      <c r="G47" s="47">
        <v>0</v>
      </c>
      <c r="H47" s="47">
        <v>0</v>
      </c>
      <c r="I47" s="47">
        <v>0</v>
      </c>
      <c r="J47" s="47">
        <v>1.5</v>
      </c>
      <c r="K47" s="47">
        <v>3.5</v>
      </c>
      <c r="L47" s="47">
        <v>5</v>
      </c>
      <c r="M47" s="47">
        <v>2.75</v>
      </c>
      <c r="N47" s="47">
        <v>3.75</v>
      </c>
      <c r="O47" s="48">
        <v>544</v>
      </c>
      <c r="P47" s="39">
        <v>0</v>
      </c>
      <c r="Q47" s="46">
        <f t="shared" si="1"/>
        <v>511.2</v>
      </c>
    </row>
    <row r="48" spans="1:17" ht="12.75">
      <c r="A48" s="1">
        <v>43</v>
      </c>
      <c r="B48" s="45" t="s">
        <v>39</v>
      </c>
      <c r="C48" s="45" t="s">
        <v>36</v>
      </c>
      <c r="D48" s="46">
        <v>518.5</v>
      </c>
      <c r="E48" s="46">
        <v>501.5</v>
      </c>
      <c r="F48" s="46">
        <v>507.1666666666667</v>
      </c>
      <c r="G48" s="47">
        <v>1.5</v>
      </c>
      <c r="H48" s="47">
        <v>1</v>
      </c>
      <c r="I48" s="47">
        <v>2.5</v>
      </c>
      <c r="J48" s="47">
        <v>5</v>
      </c>
      <c r="K48" s="47">
        <v>5</v>
      </c>
      <c r="L48" s="47">
        <v>10</v>
      </c>
      <c r="M48" s="47">
        <v>2</v>
      </c>
      <c r="N48" s="47">
        <v>4</v>
      </c>
      <c r="O48" s="39">
        <v>539</v>
      </c>
      <c r="P48" s="39">
        <v>610</v>
      </c>
      <c r="Q48" s="46">
        <f t="shared" si="1"/>
        <v>509.6666666666667</v>
      </c>
    </row>
    <row r="49" spans="1:17" ht="12.75">
      <c r="A49" s="1">
        <v>44</v>
      </c>
      <c r="B49" s="45" t="s">
        <v>73</v>
      </c>
      <c r="C49" s="45" t="s">
        <v>53</v>
      </c>
      <c r="D49" s="46">
        <v>508.8</v>
      </c>
      <c r="E49" s="46">
        <v>501</v>
      </c>
      <c r="F49" s="46">
        <v>503.59999999999997</v>
      </c>
      <c r="G49" s="47">
        <v>0</v>
      </c>
      <c r="H49" s="57">
        <v>2</v>
      </c>
      <c r="I49" s="47">
        <v>2</v>
      </c>
      <c r="J49" s="47">
        <v>2</v>
      </c>
      <c r="K49" s="47">
        <v>5</v>
      </c>
      <c r="L49" s="47">
        <v>7</v>
      </c>
      <c r="M49" s="47">
        <v>2</v>
      </c>
      <c r="N49" s="47">
        <v>4.5</v>
      </c>
      <c r="O49" s="48">
        <v>538</v>
      </c>
      <c r="P49" s="39">
        <v>0</v>
      </c>
      <c r="Q49" s="46">
        <f t="shared" si="1"/>
        <v>505.59999999999997</v>
      </c>
    </row>
    <row r="50" spans="1:17" ht="12.75">
      <c r="A50" s="1">
        <v>45</v>
      </c>
      <c r="B50" s="45" t="s">
        <v>24</v>
      </c>
      <c r="C50" s="45" t="s">
        <v>37</v>
      </c>
      <c r="D50" s="46">
        <v>481</v>
      </c>
      <c r="E50" s="46">
        <v>506.6666666666667</v>
      </c>
      <c r="F50" s="46">
        <v>500.25</v>
      </c>
      <c r="G50" s="47">
        <v>0</v>
      </c>
      <c r="H50" s="47">
        <v>1</v>
      </c>
      <c r="I50" s="47">
        <v>1</v>
      </c>
      <c r="J50" s="47">
        <v>0</v>
      </c>
      <c r="K50" s="47">
        <v>6</v>
      </c>
      <c r="L50" s="47">
        <v>6</v>
      </c>
      <c r="M50" s="47">
        <v>3</v>
      </c>
      <c r="N50" s="47">
        <v>4</v>
      </c>
      <c r="O50" s="39">
        <v>527</v>
      </c>
      <c r="P50" s="39">
        <v>569</v>
      </c>
      <c r="Q50" s="46">
        <f t="shared" si="1"/>
        <v>501.25</v>
      </c>
    </row>
    <row r="51" spans="1:17" ht="12.75">
      <c r="A51" s="1">
        <v>46</v>
      </c>
      <c r="B51" s="45" t="s">
        <v>38</v>
      </c>
      <c r="C51" s="45" t="s">
        <v>32</v>
      </c>
      <c r="D51" s="46">
        <v>489.5</v>
      </c>
      <c r="E51" s="46">
        <v>492.75</v>
      </c>
      <c r="F51" s="46">
        <v>492.1</v>
      </c>
      <c r="G51" s="47">
        <v>0</v>
      </c>
      <c r="H51" s="47">
        <v>0</v>
      </c>
      <c r="I51" s="47">
        <v>0</v>
      </c>
      <c r="J51" s="47">
        <v>2</v>
      </c>
      <c r="K51" s="47">
        <v>5</v>
      </c>
      <c r="L51" s="47">
        <v>7</v>
      </c>
      <c r="M51" s="47">
        <v>4</v>
      </c>
      <c r="N51" s="47">
        <v>6</v>
      </c>
      <c r="O51" s="39">
        <v>508</v>
      </c>
      <c r="P51" s="39">
        <v>554</v>
      </c>
      <c r="Q51" s="46">
        <f t="shared" si="1"/>
        <v>492.1</v>
      </c>
    </row>
    <row r="52" spans="1:17" ht="12.75">
      <c r="A52" s="1">
        <v>47</v>
      </c>
      <c r="B52" s="45" t="s">
        <v>64</v>
      </c>
      <c r="C52" s="45" t="s">
        <v>55</v>
      </c>
      <c r="D52" s="46">
        <v>514.4</v>
      </c>
      <c r="E52" s="46">
        <v>483</v>
      </c>
      <c r="F52" s="46">
        <v>490.85</v>
      </c>
      <c r="G52" s="47">
        <v>1</v>
      </c>
      <c r="H52" s="47">
        <v>0</v>
      </c>
      <c r="I52" s="47">
        <v>1</v>
      </c>
      <c r="J52" s="47">
        <v>5.5</v>
      </c>
      <c r="K52" s="47">
        <v>3</v>
      </c>
      <c r="L52" s="47">
        <v>8.5</v>
      </c>
      <c r="M52" s="47">
        <v>3</v>
      </c>
      <c r="N52" s="47">
        <v>5.5</v>
      </c>
      <c r="O52" s="48">
        <v>521</v>
      </c>
      <c r="P52" s="39">
        <v>0</v>
      </c>
      <c r="Q52" s="46">
        <f t="shared" si="1"/>
        <v>491.85</v>
      </c>
    </row>
    <row r="53" spans="1:17" ht="12.75">
      <c r="A53" s="1">
        <v>48</v>
      </c>
      <c r="B53" s="45" t="s">
        <v>43</v>
      </c>
      <c r="C53" s="45" t="s">
        <v>32</v>
      </c>
      <c r="D53" s="46">
        <v>484.25</v>
      </c>
      <c r="E53" s="46">
        <v>492</v>
      </c>
      <c r="F53" s="46">
        <v>490.0625</v>
      </c>
      <c r="G53" s="47">
        <v>0</v>
      </c>
      <c r="H53" s="47">
        <v>1</v>
      </c>
      <c r="I53" s="47">
        <v>1</v>
      </c>
      <c r="J53" s="47">
        <v>3</v>
      </c>
      <c r="K53" s="47">
        <v>2</v>
      </c>
      <c r="L53" s="47">
        <v>5</v>
      </c>
      <c r="M53" s="47">
        <v>3</v>
      </c>
      <c r="N53" s="47">
        <v>7</v>
      </c>
      <c r="O53" s="50">
        <v>542</v>
      </c>
      <c r="P53" s="39">
        <v>526</v>
      </c>
      <c r="Q53" s="46">
        <f t="shared" si="1"/>
        <v>491.0625</v>
      </c>
    </row>
    <row r="54" spans="1:17" ht="12.75">
      <c r="A54" s="1">
        <v>49</v>
      </c>
      <c r="B54" s="45" t="s">
        <v>65</v>
      </c>
      <c r="C54" s="45" t="s">
        <v>55</v>
      </c>
      <c r="D54" s="46">
        <v>476.4</v>
      </c>
      <c r="E54" s="46">
        <v>470.75</v>
      </c>
      <c r="F54" s="46">
        <v>471.88</v>
      </c>
      <c r="G54" s="47">
        <v>1</v>
      </c>
      <c r="H54" s="47">
        <v>0</v>
      </c>
      <c r="I54" s="47">
        <v>1</v>
      </c>
      <c r="J54" s="47">
        <v>2.5</v>
      </c>
      <c r="K54" s="47">
        <v>5</v>
      </c>
      <c r="L54" s="47">
        <v>7.5</v>
      </c>
      <c r="M54" s="47">
        <v>4</v>
      </c>
      <c r="N54" s="47">
        <v>6.5</v>
      </c>
      <c r="O54" s="48">
        <v>500</v>
      </c>
      <c r="P54" s="39">
        <v>0</v>
      </c>
      <c r="Q54" s="46">
        <f t="shared" si="1"/>
        <v>472.88</v>
      </c>
    </row>
    <row r="55" spans="1:17" ht="12.75">
      <c r="A55" s="1">
        <v>50</v>
      </c>
      <c r="B55" s="45" t="s">
        <v>63</v>
      </c>
      <c r="C55" s="45" t="s">
        <v>55</v>
      </c>
      <c r="D55" s="46">
        <v>491.5</v>
      </c>
      <c r="E55" s="46">
        <v>462.6666666666667</v>
      </c>
      <c r="F55" s="46">
        <v>469.875</v>
      </c>
      <c r="G55" s="47">
        <v>1</v>
      </c>
      <c r="H55" s="47">
        <v>0</v>
      </c>
      <c r="I55" s="47">
        <v>1</v>
      </c>
      <c r="J55" s="47">
        <v>5</v>
      </c>
      <c r="K55" s="47">
        <v>1</v>
      </c>
      <c r="L55" s="47">
        <v>6</v>
      </c>
      <c r="M55" s="47">
        <v>3</v>
      </c>
      <c r="N55" s="47">
        <v>7</v>
      </c>
      <c r="O55" s="48">
        <v>521</v>
      </c>
      <c r="P55" s="39">
        <v>0</v>
      </c>
      <c r="Q55" s="46">
        <f t="shared" si="1"/>
        <v>470.875</v>
      </c>
    </row>
    <row r="56" spans="2:16" ht="12.75">
      <c r="B56" s="2"/>
      <c r="C56" s="2"/>
      <c r="D56" s="5"/>
      <c r="E56" s="5"/>
      <c r="F56" s="5"/>
      <c r="G56" s="20"/>
      <c r="H56" s="20"/>
      <c r="I56" s="20"/>
      <c r="J56" s="20"/>
      <c r="K56" s="20"/>
      <c r="L56" s="20"/>
      <c r="M56" s="3"/>
      <c r="N56" s="3"/>
      <c r="O56" s="4"/>
      <c r="P56" s="4"/>
    </row>
    <row r="57" spans="1:16" ht="12.75">
      <c r="A57" s="37" t="s">
        <v>84</v>
      </c>
      <c r="B57" s="2"/>
      <c r="C57" s="2"/>
      <c r="D57" s="5"/>
      <c r="E57" s="5"/>
      <c r="F57" s="5"/>
      <c r="G57" s="20"/>
      <c r="H57" s="20"/>
      <c r="I57" s="20"/>
      <c r="J57" s="20"/>
      <c r="K57" s="20"/>
      <c r="L57" s="20"/>
      <c r="M57" s="20"/>
      <c r="N57" s="20"/>
      <c r="O57" s="40"/>
      <c r="P57" s="40"/>
    </row>
    <row r="58" spans="6:10" ht="12.75">
      <c r="F58" s="5"/>
      <c r="G58" s="20"/>
      <c r="H58" s="20"/>
      <c r="I58" s="20"/>
      <c r="J58" s="20"/>
    </row>
    <row r="59" spans="1:16" ht="12.75">
      <c r="A59" s="28" t="s">
        <v>9</v>
      </c>
      <c r="B59" s="8"/>
      <c r="C59" s="8"/>
      <c r="D59" s="30"/>
      <c r="E59" s="32"/>
      <c r="F59" s="33"/>
      <c r="G59" s="24"/>
      <c r="H59" s="24"/>
      <c r="I59" s="24"/>
      <c r="J59" s="24"/>
      <c r="K59" s="24"/>
      <c r="L59" s="24"/>
      <c r="M59" s="24"/>
      <c r="N59" s="29"/>
      <c r="O59" s="39">
        <v>598</v>
      </c>
      <c r="P59" s="17">
        <v>622</v>
      </c>
    </row>
    <row r="60" spans="1:16" ht="12.75">
      <c r="A60" s="28" t="s">
        <v>10</v>
      </c>
      <c r="B60" s="8"/>
      <c r="C60" s="8"/>
      <c r="D60" s="36"/>
      <c r="E60" s="32"/>
      <c r="F60" s="33"/>
      <c r="G60" s="24"/>
      <c r="H60" s="24"/>
      <c r="I60" s="24"/>
      <c r="J60" s="24"/>
      <c r="K60" s="24"/>
      <c r="L60" s="24"/>
      <c r="M60" s="24"/>
      <c r="N60" s="18"/>
      <c r="O60" s="39">
        <v>3302</v>
      </c>
      <c r="P60" s="17">
        <v>3462</v>
      </c>
    </row>
    <row r="61" spans="6:10" ht="12.75">
      <c r="F61" s="5"/>
      <c r="G61" s="20"/>
      <c r="H61" s="20"/>
      <c r="I61" s="20"/>
      <c r="J61" s="20"/>
    </row>
    <row r="62" spans="1:10" ht="12.75">
      <c r="A62" s="7" t="s">
        <v>18</v>
      </c>
      <c r="F62" s="5"/>
      <c r="G62" s="20"/>
      <c r="H62" s="20"/>
      <c r="I62" s="20"/>
      <c r="J62" s="20"/>
    </row>
    <row r="63" spans="6:14" ht="12.75">
      <c r="F63" s="5"/>
      <c r="G63" s="20"/>
      <c r="H63" s="20"/>
      <c r="I63" s="20"/>
      <c r="J63" s="20"/>
      <c r="M63" s="21"/>
      <c r="N63" s="21"/>
    </row>
    <row r="64" spans="1:16" ht="12.75">
      <c r="A64" s="6"/>
      <c r="B64" s="76"/>
      <c r="C64" s="77"/>
      <c r="D64" s="66" t="s">
        <v>0</v>
      </c>
      <c r="E64" s="78"/>
      <c r="F64" s="67"/>
      <c r="G64" s="68" t="s">
        <v>17</v>
      </c>
      <c r="H64" s="69"/>
      <c r="I64" s="67"/>
      <c r="J64" s="68" t="s">
        <v>12</v>
      </c>
      <c r="K64" s="69"/>
      <c r="L64" s="70"/>
      <c r="M64" s="66" t="s">
        <v>13</v>
      </c>
      <c r="N64" s="67"/>
      <c r="O64" s="66" t="s">
        <v>8</v>
      </c>
      <c r="P64" s="67"/>
    </row>
    <row r="65" spans="1:16" ht="12.75">
      <c r="A65" s="13" t="s">
        <v>15</v>
      </c>
      <c r="B65" s="74" t="s">
        <v>7</v>
      </c>
      <c r="C65" s="75"/>
      <c r="D65" s="14" t="s">
        <v>3</v>
      </c>
      <c r="E65" s="14" t="s">
        <v>16</v>
      </c>
      <c r="F65" s="14" t="s">
        <v>4</v>
      </c>
      <c r="G65" s="25" t="s">
        <v>5</v>
      </c>
      <c r="H65" s="25" t="s">
        <v>6</v>
      </c>
      <c r="I65" s="25" t="s">
        <v>14</v>
      </c>
      <c r="J65" s="25" t="s">
        <v>5</v>
      </c>
      <c r="K65" s="25" t="s">
        <v>6</v>
      </c>
      <c r="L65" s="25" t="s">
        <v>14</v>
      </c>
      <c r="M65" s="15" t="s">
        <v>6</v>
      </c>
      <c r="N65" s="14" t="s">
        <v>14</v>
      </c>
      <c r="O65" s="19" t="s">
        <v>49</v>
      </c>
      <c r="P65" s="19" t="s">
        <v>50</v>
      </c>
    </row>
    <row r="66" spans="1:16" ht="12.75">
      <c r="A66" s="62">
        <v>1</v>
      </c>
      <c r="B66" s="63" t="s">
        <v>52</v>
      </c>
      <c r="C66" s="64"/>
      <c r="D66" s="26">
        <v>3263.75</v>
      </c>
      <c r="E66" s="22">
        <v>3196</v>
      </c>
      <c r="F66" s="65">
        <v>3209.55</v>
      </c>
      <c r="G66" s="16">
        <v>22.5</v>
      </c>
      <c r="H66" s="16">
        <v>18</v>
      </c>
      <c r="I66" s="1">
        <v>40.5</v>
      </c>
      <c r="J66" s="16">
        <v>56</v>
      </c>
      <c r="K66" s="16">
        <v>51.5</v>
      </c>
      <c r="L66" s="16">
        <v>107.5</v>
      </c>
      <c r="M66" s="16">
        <v>4</v>
      </c>
      <c r="N66" s="1">
        <v>8</v>
      </c>
      <c r="O66" s="48">
        <v>3269</v>
      </c>
      <c r="P66" s="39">
        <v>0</v>
      </c>
    </row>
    <row r="67" spans="1:16" ht="12.75">
      <c r="A67" s="62">
        <v>2</v>
      </c>
      <c r="B67" s="63" t="s">
        <v>36</v>
      </c>
      <c r="C67" s="64"/>
      <c r="D67" s="26">
        <v>3177.25</v>
      </c>
      <c r="E67" s="22">
        <v>3168.6</v>
      </c>
      <c r="F67" s="65">
        <v>3170.0416666666665</v>
      </c>
      <c r="G67" s="16">
        <v>23.5</v>
      </c>
      <c r="H67" s="16">
        <v>21</v>
      </c>
      <c r="I67" s="1">
        <v>44.5</v>
      </c>
      <c r="J67" s="16">
        <v>52</v>
      </c>
      <c r="K67" s="16">
        <v>60.5</v>
      </c>
      <c r="L67" s="16">
        <v>112.5</v>
      </c>
      <c r="M67" s="16">
        <v>5</v>
      </c>
      <c r="N67" s="1">
        <v>9</v>
      </c>
      <c r="O67" s="39">
        <v>3302</v>
      </c>
      <c r="P67" s="39">
        <v>3393</v>
      </c>
    </row>
    <row r="68" spans="1:16" ht="12.75">
      <c r="A68" s="62">
        <v>3</v>
      </c>
      <c r="B68" s="63" t="s">
        <v>20</v>
      </c>
      <c r="C68" s="64"/>
      <c r="D68" s="26">
        <v>3143.75</v>
      </c>
      <c r="E68" s="22">
        <v>3162.4</v>
      </c>
      <c r="F68" s="65">
        <v>3159.2916666666665</v>
      </c>
      <c r="G68" s="16">
        <v>25</v>
      </c>
      <c r="H68" s="16">
        <v>18</v>
      </c>
      <c r="I68" s="1">
        <v>43</v>
      </c>
      <c r="J68" s="16">
        <v>63.5</v>
      </c>
      <c r="K68" s="16">
        <v>63</v>
      </c>
      <c r="L68" s="16">
        <v>126.5</v>
      </c>
      <c r="M68" s="16">
        <v>5</v>
      </c>
      <c r="N68" s="1">
        <v>9</v>
      </c>
      <c r="O68" s="39">
        <v>3233</v>
      </c>
      <c r="P68" s="39">
        <v>3353</v>
      </c>
    </row>
    <row r="69" spans="1:16" ht="12.75">
      <c r="A69" s="1">
        <v>4</v>
      </c>
      <c r="B69" s="10" t="s">
        <v>53</v>
      </c>
      <c r="C69" s="9"/>
      <c r="D69" s="26">
        <v>3179.75</v>
      </c>
      <c r="E69" s="22">
        <v>3150</v>
      </c>
      <c r="F69" s="22">
        <v>3155.95</v>
      </c>
      <c r="G69" s="16">
        <v>19</v>
      </c>
      <c r="H69" s="16">
        <v>17.5</v>
      </c>
      <c r="I69" s="1">
        <v>36.5</v>
      </c>
      <c r="J69" s="16">
        <v>51</v>
      </c>
      <c r="K69" s="16">
        <v>48.5</v>
      </c>
      <c r="L69" s="16">
        <v>99.5</v>
      </c>
      <c r="M69" s="16">
        <v>4</v>
      </c>
      <c r="N69" s="1">
        <v>8</v>
      </c>
      <c r="O69" s="48">
        <v>3234</v>
      </c>
      <c r="P69" s="39">
        <v>0</v>
      </c>
    </row>
    <row r="70" spans="1:16" ht="12.75">
      <c r="A70" s="1">
        <v>5</v>
      </c>
      <c r="B70" s="10" t="s">
        <v>51</v>
      </c>
      <c r="C70" s="9"/>
      <c r="D70" s="26">
        <v>3176.25</v>
      </c>
      <c r="E70" s="22">
        <v>3140.25</v>
      </c>
      <c r="F70" s="22">
        <v>3147.45</v>
      </c>
      <c r="G70" s="16">
        <v>14</v>
      </c>
      <c r="H70" s="16">
        <v>14.5</v>
      </c>
      <c r="I70" s="1">
        <v>28.5</v>
      </c>
      <c r="J70" s="16">
        <v>47.5</v>
      </c>
      <c r="K70" s="16">
        <v>51.5</v>
      </c>
      <c r="L70" s="16">
        <v>99</v>
      </c>
      <c r="M70" s="16">
        <v>4</v>
      </c>
      <c r="N70" s="1">
        <v>8</v>
      </c>
      <c r="O70" s="39">
        <v>3276</v>
      </c>
      <c r="P70" s="39">
        <v>3307</v>
      </c>
    </row>
    <row r="71" spans="1:16" ht="12.75">
      <c r="A71" s="1">
        <v>6</v>
      </c>
      <c r="B71" s="10" t="s">
        <v>32</v>
      </c>
      <c r="C71" s="9"/>
      <c r="D71" s="26">
        <v>3053.6</v>
      </c>
      <c r="E71" s="22">
        <v>3086.5</v>
      </c>
      <c r="F71" s="22">
        <v>3079.92</v>
      </c>
      <c r="G71" s="16">
        <v>16</v>
      </c>
      <c r="H71" s="16">
        <v>11</v>
      </c>
      <c r="I71" s="1">
        <v>27</v>
      </c>
      <c r="J71" s="16">
        <v>56</v>
      </c>
      <c r="K71" s="16">
        <v>39.5</v>
      </c>
      <c r="L71" s="16">
        <v>95.5</v>
      </c>
      <c r="M71" s="16">
        <v>4</v>
      </c>
      <c r="N71" s="1">
        <v>9</v>
      </c>
      <c r="O71" s="39">
        <v>3230</v>
      </c>
      <c r="P71" s="39">
        <v>3230</v>
      </c>
    </row>
    <row r="72" spans="1:16" ht="12.75">
      <c r="A72" s="1">
        <v>7</v>
      </c>
      <c r="B72" s="10" t="s">
        <v>54</v>
      </c>
      <c r="C72" s="9"/>
      <c r="D72" s="26">
        <v>3099.6</v>
      </c>
      <c r="E72" s="22">
        <v>2872.5</v>
      </c>
      <c r="F72" s="22">
        <v>2917.92</v>
      </c>
      <c r="G72" s="16">
        <v>14</v>
      </c>
      <c r="H72" s="16">
        <v>6</v>
      </c>
      <c r="I72" s="1">
        <v>20</v>
      </c>
      <c r="J72" s="16">
        <v>46.5</v>
      </c>
      <c r="K72" s="16">
        <v>33</v>
      </c>
      <c r="L72" s="16">
        <v>79.5</v>
      </c>
      <c r="M72" s="16">
        <v>4</v>
      </c>
      <c r="N72" s="1">
        <v>9</v>
      </c>
      <c r="O72" s="48">
        <v>3161</v>
      </c>
      <c r="P72" s="39">
        <v>0</v>
      </c>
    </row>
    <row r="73" spans="1:16" ht="12.75">
      <c r="A73" s="3"/>
      <c r="B73" s="42" t="s">
        <v>11</v>
      </c>
      <c r="C73" s="43"/>
      <c r="D73" s="41">
        <v>3150.9666666666667</v>
      </c>
      <c r="E73" s="41">
        <v>3114.5333333333333</v>
      </c>
      <c r="F73" s="41">
        <v>3122.431081081081</v>
      </c>
      <c r="G73" s="20"/>
      <c r="H73" s="20"/>
      <c r="I73" s="3"/>
      <c r="J73" s="20"/>
      <c r="K73" s="20"/>
      <c r="L73" s="20"/>
      <c r="M73" s="20"/>
      <c r="N73" s="3"/>
      <c r="O73" s="40"/>
      <c r="P73" s="40"/>
    </row>
    <row r="74" spans="1:16" ht="12.75">
      <c r="A74" s="3"/>
      <c r="B74" s="2"/>
      <c r="C74" s="2"/>
      <c r="D74" s="27"/>
      <c r="E74" s="5"/>
      <c r="F74" s="5"/>
      <c r="G74" s="20"/>
      <c r="H74" s="20"/>
      <c r="I74" s="3"/>
      <c r="J74" s="20"/>
      <c r="K74" s="20"/>
      <c r="L74" s="20"/>
      <c r="M74" s="20"/>
      <c r="N74" s="3"/>
      <c r="O74" s="40"/>
      <c r="P74" s="40"/>
    </row>
    <row r="75" spans="1:16" ht="12.75">
      <c r="A75" s="3"/>
      <c r="B75" s="2"/>
      <c r="C75" s="2"/>
      <c r="D75" s="27"/>
      <c r="E75" s="5"/>
      <c r="F75" s="5"/>
      <c r="G75" s="20"/>
      <c r="H75" s="20"/>
      <c r="I75" s="3"/>
      <c r="J75" s="20"/>
      <c r="K75" s="20"/>
      <c r="L75" s="20"/>
      <c r="M75" s="20"/>
      <c r="N75" s="3"/>
      <c r="O75" s="40"/>
      <c r="P75" s="40"/>
    </row>
    <row r="76" spans="1:16" ht="12.75">
      <c r="A76" s="3"/>
      <c r="B76" s="2"/>
      <c r="C76" s="2"/>
      <c r="D76" s="27"/>
      <c r="E76" s="5"/>
      <c r="F76" s="5"/>
      <c r="G76" s="20"/>
      <c r="H76" s="20"/>
      <c r="I76" s="3"/>
      <c r="J76" s="20"/>
      <c r="K76" s="20"/>
      <c r="L76" s="20"/>
      <c r="M76" s="20"/>
      <c r="N76" s="3"/>
      <c r="O76" s="40"/>
      <c r="P76" s="40"/>
    </row>
    <row r="77" spans="1:16" ht="12.75">
      <c r="A77" s="3"/>
      <c r="B77" s="2"/>
      <c r="C77" s="2"/>
      <c r="D77" s="27"/>
      <c r="E77" s="5"/>
      <c r="F77" s="5"/>
      <c r="G77" s="20"/>
      <c r="H77" s="20"/>
      <c r="I77" s="3"/>
      <c r="J77" s="20"/>
      <c r="K77" s="20"/>
      <c r="L77" s="20"/>
      <c r="M77" s="20"/>
      <c r="N77" s="3"/>
      <c r="O77" s="40"/>
      <c r="P77" s="40"/>
    </row>
    <row r="78" spans="7:16" ht="12.75">
      <c r="G78" s="5"/>
      <c r="H78" s="5"/>
      <c r="I78" s="5"/>
      <c r="J78" s="20"/>
      <c r="K78" s="20"/>
      <c r="L78" s="20"/>
      <c r="M78" s="20"/>
      <c r="N78" s="3"/>
      <c r="O78" s="4"/>
      <c r="P78" s="4"/>
    </row>
    <row r="79" spans="2:16" ht="12.75">
      <c r="B79" s="2"/>
      <c r="C79" s="2"/>
      <c r="D79" s="5"/>
      <c r="E79" s="5"/>
      <c r="F79" s="5"/>
      <c r="G79" s="5"/>
      <c r="H79" s="5"/>
      <c r="I79" s="5"/>
      <c r="J79" s="20"/>
      <c r="K79" s="20"/>
      <c r="L79" s="20"/>
      <c r="M79" s="20"/>
      <c r="N79" s="3"/>
      <c r="O79" s="4"/>
      <c r="P79" s="4"/>
    </row>
    <row r="80" spans="2:16" ht="12.75">
      <c r="B80" s="2"/>
      <c r="C80" s="2"/>
      <c r="D80" s="5"/>
      <c r="E80" s="5"/>
      <c r="F80" s="5"/>
      <c r="G80" s="5"/>
      <c r="H80" s="5"/>
      <c r="I80" s="5"/>
      <c r="J80" s="20"/>
      <c r="K80" s="20"/>
      <c r="L80" s="20"/>
      <c r="M80" s="20"/>
      <c r="N80" s="3"/>
      <c r="O80" s="4"/>
      <c r="P80" s="4"/>
    </row>
    <row r="123" spans="2:16" ht="12.75">
      <c r="B123" s="2"/>
      <c r="C123" s="2"/>
      <c r="D123" s="27"/>
      <c r="E123" s="5"/>
      <c r="F123" s="5"/>
      <c r="J123" s="20"/>
      <c r="K123" s="20"/>
      <c r="L123" s="20"/>
      <c r="M123" s="20"/>
      <c r="N123" s="3"/>
      <c r="O123" s="4"/>
      <c r="P123" s="4"/>
    </row>
    <row r="124" spans="2:16" ht="12.75">
      <c r="B124" s="2"/>
      <c r="C124" s="2"/>
      <c r="D124" s="27"/>
      <c r="E124" s="5"/>
      <c r="F124" s="5"/>
      <c r="J124" s="20"/>
      <c r="K124" s="20"/>
      <c r="L124" s="20"/>
      <c r="M124" s="20"/>
      <c r="N124" s="3"/>
      <c r="O124" s="4"/>
      <c r="P124" s="4"/>
    </row>
    <row r="125" spans="2:16" ht="12.75">
      <c r="B125" s="2"/>
      <c r="C125" s="2"/>
      <c r="D125" s="5"/>
      <c r="E125" s="5"/>
      <c r="F125" s="5"/>
      <c r="J125" s="20"/>
      <c r="K125" s="20"/>
      <c r="L125" s="20"/>
      <c r="M125" s="3"/>
      <c r="N125" s="3"/>
      <c r="O125" s="4"/>
      <c r="P125" s="4"/>
    </row>
    <row r="126" spans="2:16" ht="12.75">
      <c r="B126" s="2"/>
      <c r="C126" s="2"/>
      <c r="D126" s="5"/>
      <c r="E126" s="5"/>
      <c r="F126" s="5"/>
      <c r="J126" s="20"/>
      <c r="K126" s="20"/>
      <c r="L126" s="20"/>
      <c r="M126" s="3"/>
      <c r="N126" s="3"/>
      <c r="O126" s="4"/>
      <c r="P126" s="4"/>
    </row>
    <row r="127" spans="2:16" ht="12.75">
      <c r="B127" s="2"/>
      <c r="C127" s="2"/>
      <c r="D127" s="5"/>
      <c r="E127" s="5"/>
      <c r="F127" s="5"/>
      <c r="J127" s="20"/>
      <c r="K127" s="20"/>
      <c r="L127" s="20"/>
      <c r="M127" s="3"/>
      <c r="N127" s="3"/>
      <c r="O127" s="4"/>
      <c r="P127" s="4"/>
    </row>
    <row r="128" spans="2:16" ht="12.75">
      <c r="B128" s="2"/>
      <c r="C128" s="2"/>
      <c r="D128" s="5"/>
      <c r="E128" s="5"/>
      <c r="F128" s="5"/>
      <c r="J128" s="20"/>
      <c r="K128" s="20"/>
      <c r="L128" s="20"/>
      <c r="M128" s="3"/>
      <c r="N128" s="3"/>
      <c r="O128" s="4"/>
      <c r="P128" s="4"/>
    </row>
    <row r="129" spans="2:16" ht="12.75">
      <c r="B129" s="2"/>
      <c r="C129" s="2"/>
      <c r="D129" s="5"/>
      <c r="E129" s="5"/>
      <c r="F129" s="5"/>
      <c r="J129" s="20"/>
      <c r="K129" s="20"/>
      <c r="L129" s="20"/>
      <c r="M129" s="3"/>
      <c r="N129" s="3"/>
      <c r="O129" s="4"/>
      <c r="P129" s="4"/>
    </row>
    <row r="130" spans="2:16" ht="12.75">
      <c r="B130" s="2"/>
      <c r="C130" s="2"/>
      <c r="D130" s="5"/>
      <c r="E130" s="5"/>
      <c r="F130" s="5"/>
      <c r="J130" s="20"/>
      <c r="K130" s="20"/>
      <c r="L130" s="20"/>
      <c r="M130" s="3"/>
      <c r="N130" s="3"/>
      <c r="O130" s="4"/>
      <c r="P130" s="4"/>
    </row>
    <row r="131" spans="2:16" ht="12.75">
      <c r="B131" s="2"/>
      <c r="C131" s="2"/>
      <c r="D131" s="5"/>
      <c r="E131" s="5"/>
      <c r="F131" s="5"/>
      <c r="J131" s="20"/>
      <c r="K131" s="20"/>
      <c r="L131" s="20"/>
      <c r="M131" s="3"/>
      <c r="N131" s="3"/>
      <c r="O131" s="4"/>
      <c r="P131" s="4"/>
    </row>
  </sheetData>
  <sheetProtection/>
  <autoFilter ref="B5:Q55"/>
  <mergeCells count="13">
    <mergeCell ref="A1:F2"/>
    <mergeCell ref="B65:C65"/>
    <mergeCell ref="B64:C64"/>
    <mergeCell ref="D64:F64"/>
    <mergeCell ref="O64:P64"/>
    <mergeCell ref="M64:N64"/>
    <mergeCell ref="G64:I64"/>
    <mergeCell ref="O4:P4"/>
    <mergeCell ref="J4:L4"/>
    <mergeCell ref="M4:N4"/>
    <mergeCell ref="G4:I4"/>
    <mergeCell ref="D4:F4"/>
    <mergeCell ref="J64:L64"/>
  </mergeCells>
  <printOptions horizontalCentered="1"/>
  <pageMargins left="0.5905511811023623" right="0.5905511811023623" top="0.984251968503937" bottom="0.7874015748031497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Jože</dc:creator>
  <cp:keywords/>
  <dc:description/>
  <cp:lastModifiedBy>Anja</cp:lastModifiedBy>
  <cp:lastPrinted>2009-02-02T11:48:28Z</cp:lastPrinted>
  <dcterms:created xsi:type="dcterms:W3CDTF">2000-10-10T11:49:55Z</dcterms:created>
  <dcterms:modified xsi:type="dcterms:W3CDTF">2014-02-09T10:41:21Z</dcterms:modified>
  <cp:category/>
  <cp:version/>
  <cp:contentType/>
  <cp:contentStatus/>
</cp:coreProperties>
</file>